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7720" windowHeight="10620" tabRatio="25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<sst xmlns="http://schemas.openxmlformats.org/spreadsheetml/2006/main" count="30" uniqueCount="23">
  <si>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Udregning af antal opfyldninger af luftvåben fra tank</t>
  </si>
  <si>
    <t>Dykkertank</t>
  </si>
  <si>
    <t>Udregninger</t>
  </si>
  <si>
    <t>Ialt</t>
  </si>
  <si>
    <t>størrelse</t>
  </si>
  <si>
    <t>liter</t>
  </si>
  <si>
    <t>Max tryk</t>
  </si>
  <si>
    <t>Bar</t>
  </si>
  <si>
    <t>DykkerTank</t>
  </si>
  <si>
    <t>Liter</t>
  </si>
  <si>
    <t xml:space="preserve">Min tryk </t>
  </si>
  <si>
    <t>Til forbrug</t>
  </si>
  <si>
    <t>Luft våben</t>
  </si>
  <si>
    <t>størelse af Tank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</si>
  <si>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optankning</t>
    </r>
  </si>
  <si>
    <t>max tryk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</si>
  <si>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optankning</t>
    </r>
  </si>
  <si>
    <t>min tryk</t>
  </si>
  <si>
    <t xml:space="preserve">Antal optankninger </t>
  </si>
  <si>
    <t>Gange</t>
  </si>
  <si>
    <t>Send en venlig tanke til Rasmus Knudsen, - der har sendt os dette regneark.</t>
  </si>
  <si>
    <t>Regnearket udregner antal opfyldninger når man kender en række faktorer</t>
  </si>
  <si>
    <t>MVH   Arms Gallery, Nybrogade 26, 1203 København K. Www.armsgallery.dk / mail@armsgallery.dk</t>
  </si>
</sst>
</file>

<file path=xl/styles.xml><?xml version="1.0" encoding="utf-8"?>
<styleSheet xmlns="http://schemas.openxmlformats.org/spreadsheetml/2006/main">
  <numFmts count="8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</numFmts>
  <fonts count="3">
    <font>
      <sz val="10"/>
      <name val="Arial"/>
      <family val="2"/>
    </font>
    <font>
      <vertAlign val="superscript"/>
      <sz val="10"/>
      <name val="Arial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A21" sqref="A21"/>
    </sheetView>
  </sheetViews>
  <sheetFormatPr defaultColWidth="11.57421875" defaultRowHeight="12.75"/>
  <cols>
    <col min="1" max="1" width="13.8515625" style="0" customWidth="1"/>
    <col min="5" max="5" width="17.421875" style="0" customWidth="1"/>
    <col min="6" max="6" width="8.00390625" style="0" customWidth="1"/>
    <col min="8" max="8" width="16.421875" style="0" customWidth="1"/>
    <col min="9" max="9" width="9.8515625" style="0" customWidth="1"/>
  </cols>
  <sheetData>
    <row r="2" ht="12">
      <c r="B2" t="s">
        <v>0</v>
      </c>
    </row>
    <row r="4" ht="12">
      <c r="A4" s="2" t="s">
        <v>21</v>
      </c>
    </row>
    <row r="8" spans="2:6" ht="12">
      <c r="B8" t="s">
        <v>1</v>
      </c>
      <c r="D8" t="s">
        <v>2</v>
      </c>
      <c r="F8" t="s">
        <v>3</v>
      </c>
    </row>
    <row r="9" spans="1:3" ht="12">
      <c r="A9" t="s">
        <v>4</v>
      </c>
      <c r="B9" s="1">
        <v>4</v>
      </c>
      <c r="C9" t="s">
        <v>5</v>
      </c>
    </row>
    <row r="10" spans="1:7" ht="12">
      <c r="A10" t="s">
        <v>6</v>
      </c>
      <c r="B10" s="1">
        <v>300</v>
      </c>
      <c r="C10" t="s">
        <v>7</v>
      </c>
      <c r="E10" t="s">
        <v>8</v>
      </c>
      <c r="F10" s="2">
        <f>B9*B10</f>
        <v>1200</v>
      </c>
      <c r="G10" t="s">
        <v>9</v>
      </c>
    </row>
    <row r="11" spans="5:7" ht="12">
      <c r="E11" t="s">
        <v>10</v>
      </c>
      <c r="F11" s="2">
        <f>B9*B15</f>
        <v>800</v>
      </c>
      <c r="G11" t="s">
        <v>9</v>
      </c>
    </row>
    <row r="12" spans="5:7" ht="12">
      <c r="E12" t="s">
        <v>11</v>
      </c>
      <c r="F12" s="2">
        <f>F10-F11</f>
        <v>400</v>
      </c>
      <c r="G12" t="s">
        <v>9</v>
      </c>
    </row>
    <row r="13" ht="12">
      <c r="B13" t="s">
        <v>12</v>
      </c>
    </row>
    <row r="14" spans="1:7" ht="12">
      <c r="A14" t="s">
        <v>13</v>
      </c>
      <c r="B14" s="1">
        <v>0.3</v>
      </c>
      <c r="C14" t="s">
        <v>5</v>
      </c>
      <c r="E14" t="s">
        <v>14</v>
      </c>
      <c r="F14" s="2">
        <f>B14*B15</f>
        <v>60</v>
      </c>
      <c r="G14" t="s">
        <v>9</v>
      </c>
    </row>
    <row r="15" spans="1:7" ht="12">
      <c r="A15" t="s">
        <v>15</v>
      </c>
      <c r="B15" s="1">
        <v>200</v>
      </c>
      <c r="C15" t="s">
        <v>7</v>
      </c>
      <c r="E15" t="s">
        <v>16</v>
      </c>
      <c r="F15" s="2">
        <f>(B15-B16)*B14</f>
        <v>21</v>
      </c>
      <c r="G15" t="s">
        <v>9</v>
      </c>
    </row>
    <row r="16" spans="1:7" ht="12">
      <c r="A16" t="s">
        <v>17</v>
      </c>
      <c r="B16" s="1">
        <v>130</v>
      </c>
      <c r="C16" t="s">
        <v>7</v>
      </c>
      <c r="E16" t="s">
        <v>18</v>
      </c>
      <c r="F16" s="3">
        <f>((F12-F14)/F15)+1</f>
        <v>17.19047619047619</v>
      </c>
      <c r="G16" t="s">
        <v>19</v>
      </c>
    </row>
    <row r="19" ht="12">
      <c r="A19" s="2" t="s">
        <v>20</v>
      </c>
    </row>
    <row r="21" ht="12">
      <c r="A21" s="2" t="s">
        <v>22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